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LDF\"/>
    </mc:Choice>
  </mc:AlternateContent>
  <xr:revisionPtr revIDLastSave="0" documentId="13_ncr:1_{83EF5CD5-B98B-4F6A-8DCB-600DF14B5D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7b_PE" sheetId="1" r:id="rId1"/>
  </sheets>
  <calcPr calcId="191029"/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0" i="1"/>
  <c r="H10" i="1"/>
  <c r="H11" i="1"/>
  <c r="H12" i="1"/>
  <c r="H13" i="1"/>
  <c r="H14" i="1"/>
  <c r="H15" i="1"/>
  <c r="H16" i="1"/>
  <c r="H17" i="1"/>
  <c r="H9" i="1"/>
  <c r="G21" i="1"/>
  <c r="G22" i="1"/>
  <c r="G23" i="1"/>
  <c r="G24" i="1"/>
  <c r="G25" i="1"/>
  <c r="G26" i="1"/>
  <c r="G27" i="1"/>
  <c r="G28" i="1"/>
  <c r="G20" i="1"/>
  <c r="G10" i="1"/>
  <c r="G11" i="1"/>
  <c r="G12" i="1"/>
  <c r="G13" i="1"/>
  <c r="G14" i="1"/>
  <c r="G15" i="1"/>
  <c r="G16" i="1"/>
  <c r="G17" i="1"/>
  <c r="G9" i="1"/>
  <c r="F21" i="1"/>
  <c r="F22" i="1"/>
  <c r="F23" i="1"/>
  <c r="F24" i="1"/>
  <c r="F25" i="1"/>
  <c r="F26" i="1"/>
  <c r="F27" i="1"/>
  <c r="F28" i="1"/>
  <c r="F20" i="1"/>
  <c r="F10" i="1"/>
  <c r="F11" i="1"/>
  <c r="F12" i="1"/>
  <c r="F13" i="1"/>
  <c r="F14" i="1"/>
  <c r="F15" i="1"/>
  <c r="F16" i="1"/>
  <c r="F17" i="1"/>
  <c r="F9" i="1"/>
  <c r="E21" i="1"/>
  <c r="E22" i="1"/>
  <c r="E23" i="1"/>
  <c r="E24" i="1"/>
  <c r="E25" i="1"/>
  <c r="E26" i="1"/>
  <c r="E27" i="1"/>
  <c r="E28" i="1"/>
  <c r="E20" i="1"/>
  <c r="E10" i="1"/>
  <c r="E11" i="1"/>
  <c r="E8" i="1" s="1"/>
  <c r="E12" i="1"/>
  <c r="E13" i="1"/>
  <c r="E14" i="1"/>
  <c r="E15" i="1"/>
  <c r="E16" i="1"/>
  <c r="E17" i="1"/>
  <c r="E9" i="1"/>
  <c r="D21" i="1"/>
  <c r="D19" i="1" s="1"/>
  <c r="D22" i="1"/>
  <c r="D23" i="1"/>
  <c r="D24" i="1"/>
  <c r="D25" i="1"/>
  <c r="D26" i="1"/>
  <c r="D27" i="1"/>
  <c r="D28" i="1"/>
  <c r="D20" i="1"/>
  <c r="D10" i="1"/>
  <c r="D11" i="1"/>
  <c r="D12" i="1"/>
  <c r="D13" i="1"/>
  <c r="D14" i="1"/>
  <c r="D15" i="1"/>
  <c r="D16" i="1"/>
  <c r="D17" i="1"/>
  <c r="D9" i="1"/>
  <c r="D8" i="1" s="1"/>
  <c r="H19" i="1"/>
  <c r="G19" i="1"/>
  <c r="C19" i="1"/>
  <c r="C8" i="1"/>
  <c r="C30" i="1" s="1"/>
  <c r="H8" i="1" l="1"/>
  <c r="H30" i="1" s="1"/>
  <c r="G8" i="1"/>
  <c r="G30" i="1" s="1"/>
  <c r="F19" i="1"/>
  <c r="F8" i="1"/>
  <c r="E19" i="1"/>
  <c r="E30" i="1" s="1"/>
  <c r="D30" i="1"/>
  <c r="F30" i="1" l="1"/>
</calcChain>
</file>

<file path=xl/sharedStrings.xml><?xml version="1.0" encoding="utf-8"?>
<sst xmlns="http://schemas.openxmlformats.org/spreadsheetml/2006/main" count="40" uniqueCount="32">
  <si>
    <t>Proyecciones de Egresos - LDF</t>
  </si>
  <si>
    <t>(PESOS)</t>
  </si>
  <si>
    <t>(CIFRAS NOMINALES)</t>
  </si>
  <si>
    <t>Concepto (b)</t>
  </si>
  <si>
    <t xml:space="preserve">Año en Cuestión 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</si>
  <si>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</si>
  <si>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</si>
  <si>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</si>
  <si>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</si>
  <si>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</si>
  <si>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</si>
  <si>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</si>
  <si>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</si>
  <si>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</si>
  <si>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</si>
  <si>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</si>
  <si>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 Egresos Proyectados (3 = 1 + 2)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</si>
  <si>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</si>
  <si>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UNIVERSIDAD POLITÉCNICA DE LÁZARO CÁRDENAS, MICHOACAN (a)</t>
  </si>
  <si>
    <t>2023 (de proyecto de presupuesto) (c)</t>
  </si>
  <si>
    <t>2024(d)</t>
  </si>
  <si>
    <t>2025 (d)</t>
  </si>
  <si>
    <t>2026 (d)</t>
  </si>
  <si>
    <t>2027 (d)</t>
  </si>
  <si>
    <t>2028 (d)</t>
  </si>
  <si>
    <t>Bajo protesta de decir verdad declaramos que los Estados Financieros y sus notas, son razonablemente correctos y son responsabilidad del emisor.</t>
  </si>
  <si>
    <t xml:space="preserve">MTRA. TERESA LOPEZ HERNANDEZ </t>
  </si>
  <si>
    <t>RECTORA</t>
  </si>
  <si>
    <t>L.C. MONSERRAT MORAN TELLES</t>
  </si>
  <si>
    <t>JEFA DEL DEPTO DE RECURSOS FINANCIEROS Y HUMANOS</t>
  </si>
  <si>
    <t>LIC.RAUL EDUARDO  SUAREZ LOPEZ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</si>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</sst>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/>
    <xf numFmtId="164" fontId="3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28575</xdr:rowOff>
    </xdr:from>
    <xdr:to>
      <xdr:col>1</xdr:col>
      <xdr:colOff>862966</xdr:colOff>
      <xdr:row>4</xdr:row>
      <xdr:rowOff>154800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95374E-0B7E-4A8F-BC11-5E52A5BF2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200025"/>
          <a:ext cx="624841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6"/>
  <sheetViews>
    <sheetView tabSelected="1" topLeftCell="A13" workbookViewId="0">
      <selection activeCell="G44" sqref="G44"/>
    </sheetView>
  </sheetViews>
  <sheetFormatPr baseColWidth="10" defaultColWidth="11" defaultRowHeight="12.75" x14ac:dyDescent="0.2"/>
  <cols>
    <col min="1" max="1" width="0.85546875" style="7" customWidth="1"/>
    <col min="2" max="2" width="46.85546875" style="7" customWidth="1"/>
    <col min="3" max="3" width="15.42578125" style="7" customWidth="1"/>
    <col min="4" max="8" width="13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18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x14ac:dyDescent="0.2">
      <c r="B4" s="14" t="s">
        <v>1</v>
      </c>
      <c r="C4" s="15"/>
      <c r="D4" s="15"/>
      <c r="E4" s="15"/>
      <c r="F4" s="15"/>
      <c r="G4" s="15"/>
      <c r="H4" s="16"/>
    </row>
    <row r="5" spans="2:8" ht="13.5" thickBot="1" x14ac:dyDescent="0.25">
      <c r="B5" s="17" t="s">
        <v>2</v>
      </c>
      <c r="C5" s="18"/>
      <c r="D5" s="18"/>
      <c r="E5" s="18"/>
      <c r="F5" s="18"/>
      <c r="G5" s="18"/>
      <c r="H5" s="19"/>
    </row>
    <row r="6" spans="2:8" x14ac:dyDescent="0.2">
      <c r="B6" s="20" t="s">
        <v>3</v>
      </c>
      <c r="C6" s="1" t="s">
        <v>4</v>
      </c>
      <c r="D6" s="22" t="s">
        <v>20</v>
      </c>
      <c r="E6" s="22" t="s">
        <v>21</v>
      </c>
      <c r="F6" s="22" t="s">
        <v>22</v>
      </c>
      <c r="G6" s="22" t="s">
        <v>23</v>
      </c>
      <c r="H6" s="22" t="s">
        <v>24</v>
      </c>
    </row>
    <row r="7" spans="2:8" ht="39" thickBot="1" x14ac:dyDescent="0.25">
      <c r="B7" s="21"/>
      <c r="C7" s="2" t="s">
        <v>19</v>
      </c>
      <c r="D7" s="23"/>
      <c r="E7" s="23"/>
      <c r="F7" s="23"/>
      <c r="G7" s="23"/>
      <c r="H7" s="23"/>
    </row>
    <row r="8" spans="2:8" x14ac:dyDescent="0.2">
      <c r="B8" s="3" t="s">
        <v>17</v>
      </c>
      <c r="C8" s="8">
        <f t="shared" ref="C8:H8" si="0">SUM(C9:C17)</f>
        <v>26515963.859999999</v>
      </c>
      <c r="D8" s="8">
        <f t="shared" si="0"/>
        <v>27581905.607171997</v>
      </c>
      <c r="E8" s="8">
        <f t="shared" si="0"/>
        <v>28635534.401365969</v>
      </c>
      <c r="F8" s="8">
        <f t="shared" si="0"/>
        <v>29508918.200607631</v>
      </c>
      <c r="G8" s="8">
        <f t="shared" si="0"/>
        <v>30394185.746625863</v>
      </c>
      <c r="H8" s="8">
        <f t="shared" si="0"/>
        <v>31306011.319024637</v>
      </c>
    </row>
    <row r="9" spans="2:8" x14ac:dyDescent="0.2">
      <c r="B9" s="4" t="s">
        <v>5</v>
      </c>
      <c r="C9" s="9">
        <v>16018697.569999998</v>
      </c>
      <c r="D9" s="9">
        <f>C9*1.0402</f>
        <v>16662649.212313998</v>
      </c>
      <c r="E9" s="9">
        <f>D9*1.0382</f>
        <v>17299162.412224393</v>
      </c>
      <c r="F9" s="9">
        <f>E9*1.0305</f>
        <v>17826786.865797237</v>
      </c>
      <c r="G9" s="9">
        <f>F9*1.03</f>
        <v>18361590.471771155</v>
      </c>
      <c r="H9" s="9">
        <f>G9*1.03</f>
        <v>18912438.185924288</v>
      </c>
    </row>
    <row r="10" spans="2:8" x14ac:dyDescent="0.2">
      <c r="B10" s="4" t="s">
        <v>6</v>
      </c>
      <c r="C10" s="9">
        <v>2972783.18</v>
      </c>
      <c r="D10" s="9">
        <f t="shared" ref="D10:D17" si="1">C10*1.0402</f>
        <v>3092289.0638360004</v>
      </c>
      <c r="E10" s="9">
        <f t="shared" ref="E10:E17" si="2">D10*1.0382</f>
        <v>3210414.5060745357</v>
      </c>
      <c r="F10" s="9">
        <f t="shared" ref="F10:F17" si="3">E10*1.0305</f>
        <v>3308332.1485098088</v>
      </c>
      <c r="G10" s="9">
        <f t="shared" ref="G10:H17" si="4">F10*1.03</f>
        <v>3407582.1129651032</v>
      </c>
      <c r="H10" s="9">
        <f t="shared" si="4"/>
        <v>3509809.5763540566</v>
      </c>
    </row>
    <row r="11" spans="2:8" x14ac:dyDescent="0.2">
      <c r="B11" s="4" t="s">
        <v>7</v>
      </c>
      <c r="C11" s="9">
        <v>7099483.1099999994</v>
      </c>
      <c r="D11" s="9">
        <f t="shared" si="1"/>
        <v>7384882.3310219999</v>
      </c>
      <c r="E11" s="9">
        <f t="shared" si="2"/>
        <v>7666984.8360670405</v>
      </c>
      <c r="F11" s="9">
        <f t="shared" si="3"/>
        <v>7900827.8735670848</v>
      </c>
      <c r="G11" s="9">
        <f t="shared" si="4"/>
        <v>8137852.7097740974</v>
      </c>
      <c r="H11" s="9">
        <f t="shared" si="4"/>
        <v>8381988.2910673209</v>
      </c>
    </row>
    <row r="12" spans="2:8" x14ac:dyDescent="0.2">
      <c r="B12" s="4" t="s">
        <v>8</v>
      </c>
      <c r="C12" s="9">
        <v>0</v>
      </c>
      <c r="D12" s="9">
        <f t="shared" si="1"/>
        <v>0</v>
      </c>
      <c r="E12" s="9">
        <f t="shared" si="2"/>
        <v>0</v>
      </c>
      <c r="F12" s="9">
        <f t="shared" si="3"/>
        <v>0</v>
      </c>
      <c r="G12" s="9">
        <f t="shared" si="4"/>
        <v>0</v>
      </c>
      <c r="H12" s="9">
        <f t="shared" si="4"/>
        <v>0</v>
      </c>
    </row>
    <row r="13" spans="2:8" x14ac:dyDescent="0.2">
      <c r="B13" s="4" t="s">
        <v>9</v>
      </c>
      <c r="C13" s="9">
        <v>425000</v>
      </c>
      <c r="D13" s="9">
        <f t="shared" si="1"/>
        <v>442085</v>
      </c>
      <c r="E13" s="9">
        <f t="shared" si="2"/>
        <v>458972.647</v>
      </c>
      <c r="F13" s="9">
        <f t="shared" si="3"/>
        <v>472971.31273349997</v>
      </c>
      <c r="G13" s="9">
        <f t="shared" si="4"/>
        <v>487160.452115505</v>
      </c>
      <c r="H13" s="9">
        <f t="shared" si="4"/>
        <v>501775.26567897014</v>
      </c>
    </row>
    <row r="14" spans="2:8" x14ac:dyDescent="0.2">
      <c r="B14" s="4" t="s">
        <v>10</v>
      </c>
      <c r="C14" s="9">
        <v>0</v>
      </c>
      <c r="D14" s="9">
        <f t="shared" si="1"/>
        <v>0</v>
      </c>
      <c r="E14" s="9">
        <f t="shared" si="2"/>
        <v>0</v>
      </c>
      <c r="F14" s="9">
        <f t="shared" si="3"/>
        <v>0</v>
      </c>
      <c r="G14" s="9">
        <f t="shared" si="4"/>
        <v>0</v>
      </c>
      <c r="H14" s="9">
        <f t="shared" si="4"/>
        <v>0</v>
      </c>
    </row>
    <row r="15" spans="2:8" x14ac:dyDescent="0.2">
      <c r="B15" s="4" t="s">
        <v>11</v>
      </c>
      <c r="C15" s="9">
        <v>0</v>
      </c>
      <c r="D15" s="9">
        <f t="shared" si="1"/>
        <v>0</v>
      </c>
      <c r="E15" s="9">
        <f t="shared" si="2"/>
        <v>0</v>
      </c>
      <c r="F15" s="9">
        <f t="shared" si="3"/>
        <v>0</v>
      </c>
      <c r="G15" s="9">
        <f t="shared" si="4"/>
        <v>0</v>
      </c>
      <c r="H15" s="9">
        <f t="shared" si="4"/>
        <v>0</v>
      </c>
    </row>
    <row r="16" spans="2:8" x14ac:dyDescent="0.2">
      <c r="B16" s="4" t="s">
        <v>12</v>
      </c>
      <c r="C16" s="9">
        <v>0</v>
      </c>
      <c r="D16" s="9">
        <f t="shared" si="1"/>
        <v>0</v>
      </c>
      <c r="E16" s="9">
        <f t="shared" si="2"/>
        <v>0</v>
      </c>
      <c r="F16" s="9">
        <f t="shared" si="3"/>
        <v>0</v>
      </c>
      <c r="G16" s="9">
        <f t="shared" si="4"/>
        <v>0</v>
      </c>
      <c r="H16" s="9">
        <f t="shared" si="4"/>
        <v>0</v>
      </c>
    </row>
    <row r="17" spans="2:8" x14ac:dyDescent="0.2">
      <c r="B17" s="4" t="s">
        <v>13</v>
      </c>
      <c r="C17" s="9">
        <v>0</v>
      </c>
      <c r="D17" s="9">
        <f t="shared" si="1"/>
        <v>0</v>
      </c>
      <c r="E17" s="9">
        <f t="shared" si="2"/>
        <v>0</v>
      </c>
      <c r="F17" s="9">
        <f t="shared" si="3"/>
        <v>0</v>
      </c>
      <c r="G17" s="9">
        <f t="shared" si="4"/>
        <v>0</v>
      </c>
      <c r="H17" s="9">
        <f t="shared" si="4"/>
        <v>0</v>
      </c>
    </row>
    <row r="18" spans="2:8" x14ac:dyDescent="0.2">
      <c r="B18" s="5"/>
      <c r="C18" s="9"/>
      <c r="D18" s="9"/>
      <c r="E18" s="9"/>
      <c r="F18" s="9"/>
      <c r="G18" s="9"/>
      <c r="H18" s="9"/>
    </row>
    <row r="19" spans="2:8" x14ac:dyDescent="0.2">
      <c r="B19" s="3" t="s">
        <v>14</v>
      </c>
      <c r="C19" s="8">
        <f t="shared" ref="C19:H19" si="5">SUM(C20:C28)</f>
        <v>0</v>
      </c>
      <c r="D19" s="8">
        <f t="shared" si="5"/>
        <v>0</v>
      </c>
      <c r="E19" s="8">
        <f t="shared" si="5"/>
        <v>0</v>
      </c>
      <c r="F19" s="8">
        <f t="shared" si="5"/>
        <v>0</v>
      </c>
      <c r="G19" s="8">
        <f t="shared" si="5"/>
        <v>0</v>
      </c>
      <c r="H19" s="8">
        <f t="shared" si="5"/>
        <v>0</v>
      </c>
    </row>
    <row r="20" spans="2:8" x14ac:dyDescent="0.2">
      <c r="B20" s="4" t="s">
        <v>5</v>
      </c>
      <c r="C20" s="9">
        <v>0</v>
      </c>
      <c r="D20" s="9">
        <f>C20*1.0402</f>
        <v>0</v>
      </c>
      <c r="E20" s="9">
        <f>D20*1.0382</f>
        <v>0</v>
      </c>
      <c r="F20" s="9">
        <f>E20*1.0305</f>
        <v>0</v>
      </c>
      <c r="G20" s="9">
        <f>F20*1.03</f>
        <v>0</v>
      </c>
      <c r="H20" s="9">
        <f>G20*1.03</f>
        <v>0</v>
      </c>
    </row>
    <row r="21" spans="2:8" x14ac:dyDescent="0.2">
      <c r="B21" s="4" t="s">
        <v>6</v>
      </c>
      <c r="C21" s="9">
        <v>0</v>
      </c>
      <c r="D21" s="9">
        <f t="shared" ref="D21:D28" si="6">C21*1.0402</f>
        <v>0</v>
      </c>
      <c r="E21" s="9">
        <f t="shared" ref="E21:E28" si="7">D21*1.0382</f>
        <v>0</v>
      </c>
      <c r="F21" s="9">
        <f t="shared" ref="F21:F28" si="8">E21*1.0305</f>
        <v>0</v>
      </c>
      <c r="G21" s="9">
        <f t="shared" ref="G21:H28" si="9">F21*1.03</f>
        <v>0</v>
      </c>
      <c r="H21" s="9">
        <f t="shared" si="9"/>
        <v>0</v>
      </c>
    </row>
    <row r="22" spans="2:8" x14ac:dyDescent="0.2">
      <c r="B22" s="4" t="s">
        <v>7</v>
      </c>
      <c r="C22" s="9">
        <v>0</v>
      </c>
      <c r="D22" s="9">
        <f t="shared" si="6"/>
        <v>0</v>
      </c>
      <c r="E22" s="9">
        <f t="shared" si="7"/>
        <v>0</v>
      </c>
      <c r="F22" s="9">
        <f t="shared" si="8"/>
        <v>0</v>
      </c>
      <c r="G22" s="9">
        <f t="shared" si="9"/>
        <v>0</v>
      </c>
      <c r="H22" s="9">
        <f t="shared" si="9"/>
        <v>0</v>
      </c>
    </row>
    <row r="23" spans="2:8" x14ac:dyDescent="0.2">
      <c r="B23" s="4" t="s">
        <v>8</v>
      </c>
      <c r="C23" s="9">
        <v>0</v>
      </c>
      <c r="D23" s="9">
        <f t="shared" si="6"/>
        <v>0</v>
      </c>
      <c r="E23" s="9">
        <f t="shared" si="7"/>
        <v>0</v>
      </c>
      <c r="F23" s="9">
        <f t="shared" si="8"/>
        <v>0</v>
      </c>
      <c r="G23" s="9">
        <f t="shared" si="9"/>
        <v>0</v>
      </c>
      <c r="H23" s="9">
        <f t="shared" si="9"/>
        <v>0</v>
      </c>
    </row>
    <row r="24" spans="2:8" x14ac:dyDescent="0.2">
      <c r="B24" s="4" t="s">
        <v>9</v>
      </c>
      <c r="C24" s="9">
        <v>0</v>
      </c>
      <c r="D24" s="9">
        <f t="shared" si="6"/>
        <v>0</v>
      </c>
      <c r="E24" s="9">
        <f t="shared" si="7"/>
        <v>0</v>
      </c>
      <c r="F24" s="9">
        <f t="shared" si="8"/>
        <v>0</v>
      </c>
      <c r="G24" s="9">
        <f t="shared" si="9"/>
        <v>0</v>
      </c>
      <c r="H24" s="9">
        <f t="shared" si="9"/>
        <v>0</v>
      </c>
    </row>
    <row r="25" spans="2:8" x14ac:dyDescent="0.2">
      <c r="B25" s="4" t="s">
        <v>10</v>
      </c>
      <c r="C25" s="9">
        <v>0</v>
      </c>
      <c r="D25" s="9">
        <f t="shared" si="6"/>
        <v>0</v>
      </c>
      <c r="E25" s="9">
        <f t="shared" si="7"/>
        <v>0</v>
      </c>
      <c r="F25" s="9">
        <f t="shared" si="8"/>
        <v>0</v>
      </c>
      <c r="G25" s="9">
        <f t="shared" si="9"/>
        <v>0</v>
      </c>
      <c r="H25" s="9">
        <f t="shared" si="9"/>
        <v>0</v>
      </c>
    </row>
    <row r="26" spans="2:8" x14ac:dyDescent="0.2">
      <c r="B26" s="4" t="s">
        <v>11</v>
      </c>
      <c r="C26" s="9">
        <v>0</v>
      </c>
      <c r="D26" s="9">
        <f t="shared" si="6"/>
        <v>0</v>
      </c>
      <c r="E26" s="9">
        <f t="shared" si="7"/>
        <v>0</v>
      </c>
      <c r="F26" s="9">
        <f t="shared" si="8"/>
        <v>0</v>
      </c>
      <c r="G26" s="9">
        <f t="shared" si="9"/>
        <v>0</v>
      </c>
      <c r="H26" s="9">
        <f t="shared" si="9"/>
        <v>0</v>
      </c>
    </row>
    <row r="27" spans="2:8" x14ac:dyDescent="0.2">
      <c r="B27" s="4" t="s">
        <v>15</v>
      </c>
      <c r="C27" s="9">
        <v>0</v>
      </c>
      <c r="D27" s="9">
        <f t="shared" si="6"/>
        <v>0</v>
      </c>
      <c r="E27" s="9">
        <f t="shared" si="7"/>
        <v>0</v>
      </c>
      <c r="F27" s="9">
        <f t="shared" si="8"/>
        <v>0</v>
      </c>
      <c r="G27" s="9">
        <f t="shared" si="9"/>
        <v>0</v>
      </c>
      <c r="H27" s="9">
        <f t="shared" si="9"/>
        <v>0</v>
      </c>
    </row>
    <row r="28" spans="2:8" x14ac:dyDescent="0.2">
      <c r="B28" s="4" t="s">
        <v>13</v>
      </c>
      <c r="C28" s="9">
        <v>0</v>
      </c>
      <c r="D28" s="9">
        <f t="shared" si="6"/>
        <v>0</v>
      </c>
      <c r="E28" s="9">
        <f t="shared" si="7"/>
        <v>0</v>
      </c>
      <c r="F28" s="9">
        <f t="shared" si="8"/>
        <v>0</v>
      </c>
      <c r="G28" s="9">
        <f t="shared" si="9"/>
        <v>0</v>
      </c>
      <c r="H28" s="9">
        <f t="shared" si="9"/>
        <v>0</v>
      </c>
    </row>
    <row r="29" spans="2:8" x14ac:dyDescent="0.2">
      <c r="B29" s="5"/>
      <c r="C29" s="9"/>
      <c r="D29" s="9"/>
      <c r="E29" s="9"/>
      <c r="F29" s="9"/>
      <c r="G29" s="9"/>
      <c r="H29" s="9"/>
    </row>
    <row r="30" spans="2:8" x14ac:dyDescent="0.2">
      <c r="B30" s="3" t="s">
        <v>16</v>
      </c>
      <c r="C30" s="8">
        <f t="shared" ref="C30:H30" si="10">C8+C19</f>
        <v>26515963.859999999</v>
      </c>
      <c r="D30" s="8">
        <f t="shared" si="10"/>
        <v>27581905.607171997</v>
      </c>
      <c r="E30" s="8">
        <f t="shared" si="10"/>
        <v>28635534.401365969</v>
      </c>
      <c r="F30" s="8">
        <f t="shared" si="10"/>
        <v>29508918.200607631</v>
      </c>
      <c r="G30" s="8">
        <f t="shared" si="10"/>
        <v>30394185.746625863</v>
      </c>
      <c r="H30" s="8">
        <f t="shared" si="10"/>
        <v>31306011.319024637</v>
      </c>
    </row>
    <row r="31" spans="2:8" ht="13.5" thickBot="1" x14ac:dyDescent="0.25">
      <c r="B31" s="6"/>
      <c r="C31" s="10"/>
      <c r="D31" s="10"/>
      <c r="E31" s="10"/>
      <c r="F31" s="10"/>
      <c r="G31" s="10"/>
      <c r="H31" s="10"/>
    </row>
    <row r="32" spans="2:8" x14ac:dyDescent="0.2">
      <c r="B32" s="7" t="s">
        <v>25</v>
      </c>
    </row>
    <row r="38" spans="2:7" x14ac:dyDescent="0.2">
      <c r="B38" s="24" t="s">
        <v>26</v>
      </c>
      <c r="E38" s="28" t="s">
        <v>30</v>
      </c>
      <c r="F38" s="28"/>
      <c r="G38" s="28"/>
    </row>
    <row r="39" spans="2:7" x14ac:dyDescent="0.2">
      <c r="B39" s="25" t="s">
        <v>27</v>
      </c>
      <c r="E39" s="29" t="s">
        <v>31</v>
      </c>
      <c r="F39" s="29"/>
      <c r="G39" s="29"/>
    </row>
    <row r="45" spans="2:7" x14ac:dyDescent="0.2">
      <c r="B45" s="26" t="s">
        <v>28</v>
      </c>
    </row>
    <row r="46" spans="2:7" ht="24" x14ac:dyDescent="0.2">
      <c r="B46" s="27" t="s">
        <v>29</v>
      </c>
    </row>
  </sheetData>
  <mergeCells count="12">
    <mergeCell ref="E38:G38"/>
    <mergeCell ref="E39:G39"/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23622047244094491" right="0.23622047244094491" top="0.74803149606299213" bottom="0.74803149606299213" header="0.31496062992125984" footer="0.31496062992125984"/>
  <pageSetup scale="79" fitToHeight="0" orientation="portrait" r:id="rId1"/>
  <headerFooter>
    <oddFooter>&amp;C&amp;F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F7b_PE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Daniel Valdovinos</cp:lastModifiedBy>
  <cp:lastPrinted>2024-02-26T19:24:28Z</cp:lastPrinted>
  <dcterms:created xsi:type="dcterms:W3CDTF">2016-10-11T21:28:47Z</dcterms:created>
  <dcterms:modified xsi:type="dcterms:W3CDTF">2024-02-26T19:29:17Z</dcterms:modified>
</cp:coreProperties>
</file>